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pol.Don\ITA\o12\"/>
    </mc:Choice>
  </mc:AlternateContent>
  <xr:revisionPtr revIDLastSave="0" documentId="8_{5AB46B67-CCCB-40FC-986E-F3312CD26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G23" i="1"/>
  <c r="I12" i="1"/>
  <c r="I11" i="1"/>
  <c r="I10" i="1"/>
  <c r="I9" i="1"/>
  <c r="I8" i="1"/>
  <c r="I7" i="1"/>
  <c r="E23" i="1" l="1"/>
  <c r="I23" i="1" s="1"/>
</calcChain>
</file>

<file path=xl/sharedStrings.xml><?xml version="1.0" encoding="utf-8"?>
<sst xmlns="http://schemas.openxmlformats.org/spreadsheetml/2006/main" count="67" uniqueCount="39">
  <si>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</si>
  <si>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</si>
  <si>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</si>
  <si>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</si>
  <si>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</si>
  <si>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</si>
  <si>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</si>
  <si>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</si>
  <si>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</si>
  <si>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</si>
  <si>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</si>
  <si>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</si>
  <si>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</si>
  <si>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</si>
  <si>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</si>
  <si>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</si>
  <si>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</si>
  <si>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
สถานีตำรวจภูธรเกาะยาว
ประจำปีงบประมาณ พ.ศ. 2568</t>
  </si>
  <si>
    <t>โครงการรณรงค์ป้องกันและแก้ไขปัญหาอุบัติเหตุช่วงเทศกาลปีใหม่</t>
  </si>
  <si>
    <t>การบังคับใช้กฎหมายและบริการประชาชน (ชมส. อาสาสมัครตำรวจบ้าน กต.ตร. และน้ำมันรถเช่า)</t>
  </si>
  <si>
    <t>ปฏิรูประบบงานสอบสวน</t>
  </si>
  <si>
    <t>โครงการดำเนินงานตำบลยั่งยืนเพื่อแก้ไขปัญหายาเสพติดฯ</t>
  </si>
  <si>
    <t>ค่าตอบแทนชุดปฏิบัติการปิดล้อมตรวจค้นฯ</t>
  </si>
  <si>
    <t>โครงการปราบปรามการค้ายาเสพติด</t>
  </si>
  <si>
    <t>โครงการสร้างเครือข่ายประชาชนในการป้องกันอาชญากรรม</t>
  </si>
  <si>
    <t>ค่า ot</t>
  </si>
  <si>
    <t>บรรลุตามเป้าหมาย</t>
  </si>
  <si>
    <t>ระหว่างดำเนินการ</t>
  </si>
  <si>
    <t>ไม่มีอุปสรรค</t>
  </si>
  <si>
    <t>งบประมาณไม่เพียงพอ</t>
  </si>
  <si>
    <t xml:space="preserve">     พ.ต.ท.</t>
  </si>
  <si>
    <t>รายงาน</t>
  </si>
  <si>
    <t>พ.ต.อ.</t>
  </si>
  <si>
    <t>ผู้ตรวจ</t>
  </si>
  <si>
    <t xml:space="preserve">             (ศักดา อ่อนรักษ์)</t>
  </si>
  <si>
    <t>(จรัล บางประเสริฐ)</t>
  </si>
  <si>
    <t xml:space="preserve">       สว.อก.สภ.เกาะยาว</t>
  </si>
  <si>
    <t>ผกก.สภ.เกาะยาว</t>
  </si>
  <si>
    <t>ข้อมูล ณ วันที่ 1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</si>
</sst>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7" fillId="0" borderId="10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43" fontId="5" fillId="0" borderId="1" xfId="1" applyFont="1" applyBorder="1"/>
    <xf numFmtId="0" fontId="5" fillId="0" borderId="9" xfId="0" applyFont="1" applyBorder="1"/>
    <xf numFmtId="0" fontId="6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7" fontId="5" fillId="0" borderId="1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 wrapText="1"/>
    </xf>
    <xf numFmtId="187" fontId="7" fillId="0" borderId="9" xfId="1" applyNumberFormat="1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  <xf numFmtId="43" fontId="2" fillId="0" borderId="1" xfId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25</xdr:row>
      <xdr:rowOff>114300</xdr:rowOff>
    </xdr:from>
    <xdr:to>
      <xdr:col>9</xdr:col>
      <xdr:colOff>41467</xdr:colOff>
      <xdr:row>26</xdr:row>
      <xdr:rowOff>180974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E8961F-B165-44A8-ACD2-4ACF56BC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1" y="10829925"/>
          <a:ext cx="955866" cy="371474"/>
        </a:xfrm>
        <a:prstGeom prst="rect">
          <a:avLst/>
        </a:prstGeom>
      </xdr:spPr>
    </xdr:pic>
    <xdr:clientData/>
  </xdr:twoCellAnchor>
  <xdr:twoCellAnchor editAs="oneCell">
    <xdr:from>
      <xdr:col>2</xdr:col>
      <xdr:colOff>198438</xdr:colOff>
      <xdr:row>25</xdr:row>
      <xdr:rowOff>54149</xdr:rowOff>
    </xdr:from>
    <xdr:to>
      <xdr:col>4</xdr:col>
      <xdr:colOff>206376</xdr:colOff>
      <xdr:row>29</xdr:row>
      <xdr:rowOff>85661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2278E1E-921D-4FAA-B769-7CBAD333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1" y="7602712"/>
          <a:ext cx="1762125" cy="111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="60" zoomScaleNormal="120" workbookViewId="0">
      <selection activeCell="U20" sqref="U20"/>
    </sheetView>
  </sheetViews>
  <sheetFormatPr defaultRowHeight="14.25" x14ac:dyDescent="0.2"/>
  <cols>
    <col min="1" max="1" width="5.875" style="3" customWidth="1"/>
    <col min="2" max="2" width="39.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5" style="3" customWidth="1"/>
    <col min="9" max="9" width="12.375" style="3" customWidth="1"/>
    <col min="10" max="10" width="19.375" style="3" customWidth="1"/>
    <col min="11" max="16384" width="9" style="3"/>
  </cols>
  <sheetData>
    <row r="1" spans="1:10" ht="23.25" customHeight="1" x14ac:dyDescent="0.2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4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2">
      <c r="A4" s="5" t="s">
        <v>0</v>
      </c>
      <c r="B4" s="5" t="s">
        <v>7</v>
      </c>
      <c r="C4" s="6" t="s">
        <v>2</v>
      </c>
      <c r="D4" s="7"/>
      <c r="E4" s="6" t="s">
        <v>3</v>
      </c>
      <c r="F4" s="7"/>
      <c r="G4" s="6" t="s">
        <v>4</v>
      </c>
      <c r="H4" s="7"/>
      <c r="I4" s="8" t="s">
        <v>5</v>
      </c>
      <c r="J4" s="9" t="s">
        <v>6</v>
      </c>
    </row>
    <row r="5" spans="1:10" ht="21" customHeight="1" x14ac:dyDescent="0.2">
      <c r="A5" s="10"/>
      <c r="B5" s="10"/>
      <c r="C5" s="11"/>
      <c r="D5" s="12"/>
      <c r="E5" s="11"/>
      <c r="F5" s="12"/>
      <c r="G5" s="11"/>
      <c r="H5" s="12"/>
      <c r="I5" s="8"/>
      <c r="J5" s="13"/>
    </row>
    <row r="6" spans="1:10" ht="24" x14ac:dyDescent="0.55000000000000004">
      <c r="A6" s="14">
        <v>1</v>
      </c>
      <c r="B6" s="15" t="s">
        <v>18</v>
      </c>
      <c r="C6" s="16" t="s">
        <v>26</v>
      </c>
      <c r="D6" s="17"/>
      <c r="E6" s="18">
        <v>18000</v>
      </c>
      <c r="F6" s="19"/>
      <c r="G6" s="20">
        <v>18000</v>
      </c>
      <c r="H6" s="21"/>
      <c r="I6" s="22">
        <v>100</v>
      </c>
      <c r="J6" s="23" t="s">
        <v>28</v>
      </c>
    </row>
    <row r="7" spans="1:10" ht="56.25" customHeight="1" x14ac:dyDescent="0.55000000000000004">
      <c r="A7" s="14">
        <v>2</v>
      </c>
      <c r="B7" s="24" t="s">
        <v>19</v>
      </c>
      <c r="C7" s="25" t="s">
        <v>27</v>
      </c>
      <c r="D7" s="26"/>
      <c r="E7" s="18">
        <v>38400</v>
      </c>
      <c r="F7" s="19"/>
      <c r="G7" s="20">
        <v>20000</v>
      </c>
      <c r="H7" s="21"/>
      <c r="I7" s="22">
        <f t="shared" ref="I7:I21" si="0">G7*100/E7</f>
        <v>52.083333333333336</v>
      </c>
      <c r="J7" s="23" t="s">
        <v>28</v>
      </c>
    </row>
    <row r="8" spans="1:10" ht="24" x14ac:dyDescent="0.55000000000000004">
      <c r="A8" s="14">
        <v>3</v>
      </c>
      <c r="B8" s="27" t="s">
        <v>20</v>
      </c>
      <c r="C8" s="25" t="s">
        <v>27</v>
      </c>
      <c r="D8" s="26"/>
      <c r="E8" s="18">
        <v>29800</v>
      </c>
      <c r="F8" s="19"/>
      <c r="G8" s="20">
        <v>12500</v>
      </c>
      <c r="H8" s="21"/>
      <c r="I8" s="22">
        <f t="shared" si="0"/>
        <v>41.946308724832214</v>
      </c>
      <c r="J8" s="23" t="s">
        <v>28</v>
      </c>
    </row>
    <row r="9" spans="1:10" ht="24" x14ac:dyDescent="0.55000000000000004">
      <c r="A9" s="14">
        <v>4</v>
      </c>
      <c r="B9" s="28" t="s">
        <v>21</v>
      </c>
      <c r="C9" s="25" t="s">
        <v>27</v>
      </c>
      <c r="D9" s="26"/>
      <c r="E9" s="18">
        <v>78000</v>
      </c>
      <c r="F9" s="19"/>
      <c r="G9" s="20">
        <v>17500</v>
      </c>
      <c r="H9" s="21"/>
      <c r="I9" s="22">
        <f t="shared" si="0"/>
        <v>22.435897435897434</v>
      </c>
      <c r="J9" s="23" t="s">
        <v>28</v>
      </c>
    </row>
    <row r="10" spans="1:10" ht="24" x14ac:dyDescent="0.55000000000000004">
      <c r="A10" s="14">
        <v>5</v>
      </c>
      <c r="B10" s="27" t="s">
        <v>22</v>
      </c>
      <c r="C10" s="16" t="s">
        <v>26</v>
      </c>
      <c r="D10" s="17"/>
      <c r="E10" s="18">
        <v>10000</v>
      </c>
      <c r="F10" s="19"/>
      <c r="G10" s="20">
        <v>10000</v>
      </c>
      <c r="H10" s="21"/>
      <c r="I10" s="22">
        <f t="shared" si="0"/>
        <v>100</v>
      </c>
      <c r="J10" s="23" t="s">
        <v>28</v>
      </c>
    </row>
    <row r="11" spans="1:10" ht="24" x14ac:dyDescent="0.55000000000000004">
      <c r="A11" s="14">
        <v>6</v>
      </c>
      <c r="B11" s="27" t="s">
        <v>23</v>
      </c>
      <c r="C11" s="25" t="s">
        <v>27</v>
      </c>
      <c r="D11" s="26"/>
      <c r="E11" s="18">
        <v>36600</v>
      </c>
      <c r="F11" s="19"/>
      <c r="G11" s="20">
        <v>23160</v>
      </c>
      <c r="H11" s="21"/>
      <c r="I11" s="22">
        <f t="shared" si="0"/>
        <v>63.278688524590166</v>
      </c>
      <c r="J11" s="23" t="s">
        <v>28</v>
      </c>
    </row>
    <row r="12" spans="1:10" ht="24" x14ac:dyDescent="0.55000000000000004">
      <c r="A12" s="14">
        <v>7</v>
      </c>
      <c r="B12" s="29" t="s">
        <v>24</v>
      </c>
      <c r="C12" s="16" t="s">
        <v>26</v>
      </c>
      <c r="D12" s="17"/>
      <c r="E12" s="18">
        <v>15000</v>
      </c>
      <c r="F12" s="19"/>
      <c r="G12" s="30">
        <v>15000</v>
      </c>
      <c r="H12" s="30"/>
      <c r="I12" s="22">
        <f t="shared" si="0"/>
        <v>100</v>
      </c>
      <c r="J12" s="23" t="s">
        <v>28</v>
      </c>
    </row>
    <row r="13" spans="1:10" ht="24" x14ac:dyDescent="0.55000000000000004">
      <c r="A13" s="14">
        <v>8</v>
      </c>
      <c r="B13" s="29" t="s">
        <v>25</v>
      </c>
      <c r="C13" s="25" t="s">
        <v>27</v>
      </c>
      <c r="D13" s="26"/>
      <c r="E13" s="31">
        <v>283200</v>
      </c>
      <c r="F13" s="32"/>
      <c r="G13" s="30">
        <v>0</v>
      </c>
      <c r="H13" s="30"/>
      <c r="I13" s="22">
        <f t="shared" si="0"/>
        <v>0</v>
      </c>
      <c r="J13" s="23" t="s">
        <v>28</v>
      </c>
    </row>
    <row r="14" spans="1:10" ht="21" customHeight="1" x14ac:dyDescent="0.55000000000000004">
      <c r="A14" s="14">
        <v>9</v>
      </c>
      <c r="B14" s="33" t="s">
        <v>8</v>
      </c>
      <c r="C14" s="25" t="s">
        <v>27</v>
      </c>
      <c r="D14" s="26"/>
      <c r="E14" s="31">
        <v>51600</v>
      </c>
      <c r="F14" s="32"/>
      <c r="G14" s="30">
        <v>8830</v>
      </c>
      <c r="H14" s="30"/>
      <c r="I14" s="22">
        <f t="shared" si="0"/>
        <v>17.112403100775193</v>
      </c>
      <c r="J14" s="23" t="s">
        <v>28</v>
      </c>
    </row>
    <row r="15" spans="1:10" ht="24" x14ac:dyDescent="0.55000000000000004">
      <c r="A15" s="14">
        <v>10</v>
      </c>
      <c r="B15" s="33" t="s">
        <v>9</v>
      </c>
      <c r="C15" s="16" t="s">
        <v>26</v>
      </c>
      <c r="D15" s="17"/>
      <c r="E15" s="31">
        <v>7300</v>
      </c>
      <c r="F15" s="32"/>
      <c r="G15" s="20">
        <v>38508</v>
      </c>
      <c r="H15" s="21"/>
      <c r="I15" s="22">
        <f t="shared" si="0"/>
        <v>527.50684931506851</v>
      </c>
      <c r="J15" s="23" t="s">
        <v>29</v>
      </c>
    </row>
    <row r="16" spans="1:10" ht="24" x14ac:dyDescent="0.55000000000000004">
      <c r="A16" s="14">
        <v>11</v>
      </c>
      <c r="B16" s="33" t="s">
        <v>10</v>
      </c>
      <c r="C16" s="16" t="s">
        <v>26</v>
      </c>
      <c r="D16" s="17"/>
      <c r="E16" s="31">
        <v>16100</v>
      </c>
      <c r="F16" s="32"/>
      <c r="G16" s="20">
        <v>160195</v>
      </c>
      <c r="H16" s="21"/>
      <c r="I16" s="22">
        <f t="shared" si="0"/>
        <v>995</v>
      </c>
      <c r="J16" s="23" t="s">
        <v>29</v>
      </c>
    </row>
    <row r="17" spans="1:10" ht="21" customHeight="1" x14ac:dyDescent="0.55000000000000004">
      <c r="A17" s="14">
        <v>12</v>
      </c>
      <c r="B17" s="33" t="s">
        <v>11</v>
      </c>
      <c r="C17" s="16" t="s">
        <v>26</v>
      </c>
      <c r="D17" s="17"/>
      <c r="E17" s="31">
        <v>4800</v>
      </c>
      <c r="F17" s="32"/>
      <c r="G17" s="20">
        <v>67796</v>
      </c>
      <c r="H17" s="21"/>
      <c r="I17" s="22">
        <f t="shared" si="0"/>
        <v>1412.4166666666667</v>
      </c>
      <c r="J17" s="23" t="s">
        <v>29</v>
      </c>
    </row>
    <row r="18" spans="1:10" ht="24" x14ac:dyDescent="0.55000000000000004">
      <c r="A18" s="14">
        <v>13</v>
      </c>
      <c r="B18" s="34" t="s">
        <v>12</v>
      </c>
      <c r="C18" s="16" t="s">
        <v>26</v>
      </c>
      <c r="D18" s="17"/>
      <c r="E18" s="31">
        <v>457800</v>
      </c>
      <c r="F18" s="32"/>
      <c r="G18" s="20">
        <v>248500</v>
      </c>
      <c r="H18" s="21"/>
      <c r="I18" s="22">
        <f t="shared" si="0"/>
        <v>54.281345565749234</v>
      </c>
      <c r="J18" s="23" t="s">
        <v>28</v>
      </c>
    </row>
    <row r="19" spans="1:10" ht="21" customHeight="1" x14ac:dyDescent="0.55000000000000004">
      <c r="A19" s="14">
        <v>14</v>
      </c>
      <c r="B19" s="33" t="s">
        <v>13</v>
      </c>
      <c r="C19" s="25" t="s">
        <v>27</v>
      </c>
      <c r="D19" s="26"/>
      <c r="E19" s="18">
        <v>8700</v>
      </c>
      <c r="F19" s="19"/>
      <c r="G19" s="20">
        <v>0</v>
      </c>
      <c r="H19" s="21"/>
      <c r="I19" s="22">
        <f t="shared" si="0"/>
        <v>0</v>
      </c>
      <c r="J19" s="23" t="s">
        <v>28</v>
      </c>
    </row>
    <row r="20" spans="1:10" ht="24" x14ac:dyDescent="0.55000000000000004">
      <c r="A20" s="14">
        <v>15</v>
      </c>
      <c r="B20" s="33" t="s">
        <v>14</v>
      </c>
      <c r="C20" s="25" t="s">
        <v>27</v>
      </c>
      <c r="D20" s="26"/>
      <c r="E20" s="18">
        <v>30700</v>
      </c>
      <c r="F20" s="19"/>
      <c r="G20" s="20">
        <v>4500</v>
      </c>
      <c r="H20" s="21"/>
      <c r="I20" s="22">
        <f t="shared" si="0"/>
        <v>14.657980456026058</v>
      </c>
      <c r="J20" s="23" t="s">
        <v>28</v>
      </c>
    </row>
    <row r="21" spans="1:10" ht="24" x14ac:dyDescent="0.55000000000000004">
      <c r="A21" s="14">
        <v>16</v>
      </c>
      <c r="B21" s="33" t="s">
        <v>15</v>
      </c>
      <c r="C21" s="16" t="s">
        <v>26</v>
      </c>
      <c r="D21" s="17"/>
      <c r="E21" s="18">
        <v>20700</v>
      </c>
      <c r="F21" s="19"/>
      <c r="G21" s="20">
        <v>117782.1</v>
      </c>
      <c r="H21" s="21"/>
      <c r="I21" s="22">
        <f t="shared" si="0"/>
        <v>568.99565217391307</v>
      </c>
      <c r="J21" s="23" t="s">
        <v>29</v>
      </c>
    </row>
    <row r="22" spans="1:10" ht="24" x14ac:dyDescent="0.55000000000000004">
      <c r="A22" s="14">
        <v>17</v>
      </c>
      <c r="B22" s="33" t="s">
        <v>16</v>
      </c>
      <c r="C22" s="35"/>
      <c r="D22" s="35"/>
      <c r="E22" s="16"/>
      <c r="F22" s="17"/>
      <c r="G22" s="30"/>
      <c r="H22" s="30"/>
      <c r="I22" s="22"/>
      <c r="J22" s="23"/>
    </row>
    <row r="23" spans="1:10" ht="21" customHeight="1" x14ac:dyDescent="0.2">
      <c r="A23" s="14" t="s">
        <v>1</v>
      </c>
      <c r="B23" s="36"/>
      <c r="C23" s="37"/>
      <c r="D23" s="38"/>
      <c r="E23" s="39">
        <f>SUM(E6:F22)</f>
        <v>1106700</v>
      </c>
      <c r="F23" s="38"/>
      <c r="G23" s="40">
        <f>SUM(G6:H22)</f>
        <v>762271.1</v>
      </c>
      <c r="H23" s="41"/>
      <c r="I23" s="42">
        <f>G23*100/E23</f>
        <v>68.877844040842149</v>
      </c>
      <c r="J23" s="36"/>
    </row>
    <row r="26" spans="1:10" ht="24" customHeight="1" x14ac:dyDescent="0.2">
      <c r="B26" s="48" t="s">
        <v>38</v>
      </c>
    </row>
    <row r="27" spans="1:10" ht="22.5" customHeight="1" x14ac:dyDescent="0.3">
      <c r="C27" s="43" t="s">
        <v>30</v>
      </c>
      <c r="D27" s="43"/>
      <c r="E27" s="43" t="s">
        <v>31</v>
      </c>
      <c r="H27" s="44" t="s">
        <v>32</v>
      </c>
      <c r="I27" s="43"/>
      <c r="J27" s="43" t="s">
        <v>33</v>
      </c>
    </row>
    <row r="28" spans="1:10" ht="24.75" customHeight="1" x14ac:dyDescent="0.3">
      <c r="C28" s="45" t="s">
        <v>34</v>
      </c>
      <c r="D28" s="45"/>
      <c r="E28" s="43"/>
      <c r="H28" s="43"/>
      <c r="I28" s="43" t="s">
        <v>35</v>
      </c>
      <c r="J28" s="43"/>
    </row>
    <row r="29" spans="1:10" ht="14.25" customHeight="1" x14ac:dyDescent="0.3">
      <c r="C29" s="46" t="s">
        <v>36</v>
      </c>
      <c r="D29" s="46"/>
      <c r="E29" s="43"/>
      <c r="H29" s="43"/>
      <c r="I29" s="43" t="s">
        <v>37</v>
      </c>
      <c r="J29" s="43"/>
    </row>
    <row r="30" spans="1:10" ht="31.5" customHeight="1" x14ac:dyDescent="0.2"/>
    <row r="31" spans="1:10" ht="21" customHeight="1" x14ac:dyDescent="0.2"/>
    <row r="38" spans="1:10" s="47" customFormat="1" ht="20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21" customHeight="1" x14ac:dyDescent="0.2"/>
    <row r="46" spans="1:10" ht="14.25" customHeight="1" x14ac:dyDescent="0.2"/>
    <row r="47" spans="1:10" ht="14.25" customHeight="1" x14ac:dyDescent="0.2"/>
    <row r="48" spans="1:10" ht="14.25" customHeight="1" x14ac:dyDescent="0.2"/>
  </sheetData>
  <mergeCells count="64">
    <mergeCell ref="C10:D10"/>
    <mergeCell ref="C11:D11"/>
    <mergeCell ref="C8:D8"/>
    <mergeCell ref="C9:D9"/>
    <mergeCell ref="C7:D7"/>
    <mergeCell ref="E10:F10"/>
    <mergeCell ref="E11:F11"/>
    <mergeCell ref="G7:H7"/>
    <mergeCell ref="G8:H8"/>
    <mergeCell ref="G9:H9"/>
    <mergeCell ref="G10:H10"/>
    <mergeCell ref="G11:H11"/>
    <mergeCell ref="A1:J3"/>
    <mergeCell ref="E7:F7"/>
    <mergeCell ref="E8:F8"/>
    <mergeCell ref="E9:F9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12:H12"/>
    <mergeCell ref="G13:H13"/>
    <mergeCell ref="G14:H14"/>
    <mergeCell ref="G22:H22"/>
    <mergeCell ref="C12:D12"/>
    <mergeCell ref="C13:D13"/>
    <mergeCell ref="C14:D14"/>
    <mergeCell ref="C22:D22"/>
    <mergeCell ref="E22:F22"/>
    <mergeCell ref="E12:F12"/>
    <mergeCell ref="E13:F13"/>
    <mergeCell ref="E14:F14"/>
    <mergeCell ref="C21:D21"/>
    <mergeCell ref="E21:F21"/>
    <mergeCell ref="G21:H21"/>
    <mergeCell ref="C15:D15"/>
    <mergeCell ref="C16:D16"/>
    <mergeCell ref="C17:D17"/>
    <mergeCell ref="C18:D18"/>
    <mergeCell ref="C20:D20"/>
    <mergeCell ref="C19:D19"/>
    <mergeCell ref="E15:F15"/>
    <mergeCell ref="E16:F16"/>
    <mergeCell ref="G15:H15"/>
    <mergeCell ref="G16:H16"/>
    <mergeCell ref="G17:H17"/>
    <mergeCell ref="G18:H18"/>
    <mergeCell ref="G19:H19"/>
    <mergeCell ref="G20:H20"/>
    <mergeCell ref="E17:F17"/>
    <mergeCell ref="E18:F18"/>
    <mergeCell ref="E19:F19"/>
    <mergeCell ref="E20:F20"/>
    <mergeCell ref="C23:D23"/>
    <mergeCell ref="E23:F23"/>
    <mergeCell ref="G23:H23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paperSize="5" scale="95" orientation="landscape" r:id="rId1"/>
  <rowBreaks count="1" manualBreakCount="1">
    <brk id="1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พัชรวัฒน์ ไสไทย</cp:lastModifiedBy>
  <cp:lastPrinted>2025-07-04T08:22:31Z</cp:lastPrinted>
  <dcterms:created xsi:type="dcterms:W3CDTF">2024-01-10T07:59:11Z</dcterms:created>
  <dcterms:modified xsi:type="dcterms:W3CDTF">2025-07-04T08:23:36Z</dcterms:modified>
</cp:coreProperties>
</file>